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a\Dropbox (CLSBE)\Marta\CUBE\Comm\Covid-19 Factos e Políticas\Joana Silva\"/>
    </mc:Choice>
  </mc:AlternateContent>
  <xr:revisionPtr revIDLastSave="0" documentId="8_{847E3349-C5F7-4314-BC95-F79EA84F8AF1}" xr6:coauthVersionLast="44" xr6:coauthVersionMax="44" xr10:uidLastSave="{00000000-0000-0000-0000-000000000000}"/>
  <bookViews>
    <workbookView xWindow="-120" yWindow="-120" windowWidth="20730" windowHeight="11160" xr2:uid="{71804830-A673-4099-A825-A3AE52B76D56}"/>
  </bookViews>
  <sheets>
    <sheet name="Income Decile" sheetId="1" r:id="rId1"/>
    <sheet name="Educational level" sheetId="3" r:id="rId2"/>
    <sheet name="Age Group" sheetId="2" r:id="rId3"/>
    <sheet name="Type of Contract" sheetId="5" r:id="rId4"/>
    <sheet name="Gender" sheetId="4" r:id="rId5"/>
    <sheet name="Nationali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2" i="4"/>
  <c r="H3" i="1"/>
  <c r="H4" i="1"/>
  <c r="H5" i="1"/>
  <c r="H6" i="1"/>
  <c r="H7" i="1"/>
  <c r="H8" i="1"/>
  <c r="H9" i="1"/>
  <c r="H10" i="1"/>
  <c r="H11" i="1"/>
  <c r="H12" i="1"/>
  <c r="H2" i="1"/>
</calcChain>
</file>

<file path=xl/sharedStrings.xml><?xml version="1.0" encoding="utf-8"?>
<sst xmlns="http://schemas.openxmlformats.org/spreadsheetml/2006/main" count="87" uniqueCount="57">
  <si>
    <t>Income Decile</t>
  </si>
  <si>
    <t>No home-based</t>
  </si>
  <si>
    <t>&lt; Upper secundary</t>
  </si>
  <si>
    <t>Upper secundary</t>
  </si>
  <si>
    <t>Tertiary</t>
  </si>
  <si>
    <t>20-24</t>
  </si>
  <si>
    <t>25-29</t>
  </si>
  <si>
    <t>30-39</t>
  </si>
  <si>
    <t>40-49</t>
  </si>
  <si>
    <t>50-64</t>
  </si>
  <si>
    <t>15-19</t>
  </si>
  <si>
    <t>Open-ended contract</t>
  </si>
  <si>
    <t>Fixed-term contract</t>
  </si>
  <si>
    <t>Unspecified duration contract</t>
  </si>
  <si>
    <t>Other</t>
  </si>
  <si>
    <t>Portuguese</t>
  </si>
  <si>
    <t>Not Portuguese</t>
  </si>
  <si>
    <t>Non essential</t>
  </si>
  <si>
    <t>Face-to-face</t>
  </si>
  <si>
    <t>FtF &amp; Non essential</t>
  </si>
  <si>
    <t>No HB &amp; Non essen</t>
  </si>
  <si>
    <t>No HB &amp; Non essential</t>
  </si>
  <si>
    <t>Shutdown sectors</t>
  </si>
  <si>
    <t>Male</t>
  </si>
  <si>
    <t>Female</t>
  </si>
  <si>
    <t xml:space="preserve">Face-to-Face </t>
  </si>
  <si>
    <t xml:space="preserve">No home-based </t>
  </si>
  <si>
    <t xml:space="preserve">Face-to-face </t>
  </si>
  <si>
    <t>Worker's  Wage Quantile</t>
  </si>
  <si>
    <t>Average Rate of Replaceable Workers per Wage Decile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</si>
  <si>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</si>
  <si>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</si>
  <si>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</si>
  <si>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</si>
  <si>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</si>
  <si>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</si>
  <si>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</si>
  <si>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</si>
  <si>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</si>
  <si>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</si>
  <si>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Undefined</t>
  </si>
  <si>
    <t>Replaceability</t>
  </si>
  <si>
    <t>Below 18</t>
  </si>
  <si>
    <t>18 - 30</t>
  </si>
  <si>
    <t xml:space="preserve">31-40 </t>
  </si>
  <si>
    <t xml:space="preserve">41-50 </t>
  </si>
  <si>
    <t>51 - 60</t>
  </si>
  <si>
    <t>61 - 68</t>
  </si>
  <si>
    <t>Over 68</t>
  </si>
  <si>
    <t xml:space="preserve">Fixed-term contract </t>
  </si>
  <si>
    <t>Contract with uncertain term</t>
  </si>
  <si>
    <t>Other Situation</t>
  </si>
  <si>
    <t>Unknown</t>
  </si>
  <si>
    <t>Worker's  Gender</t>
  </si>
  <si>
    <t>Index of Face-to-Face Interractions</t>
  </si>
  <si>
    <t>Males</t>
  </si>
  <si>
    <t>Females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</si>
</sst>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B3B2"/>
        <bgColor rgb="FFB0B3B2"/>
      </patternFill>
    </fill>
    <fill>
      <patternFill patternType="solid">
        <fgColor rgb="FFD4D4D4"/>
        <bgColor rgb="FFD4D4D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3" borderId="3" xfId="0" applyFont="1" applyFill="1" applyBorder="1"/>
    <xf numFmtId="0" fontId="3" fillId="3" borderId="4" xfId="0" applyFont="1" applyFill="1" applyBorder="1"/>
    <xf numFmtId="9" fontId="0" fillId="0" borderId="0" xfId="2" applyFont="1"/>
    <xf numFmtId="164" fontId="0" fillId="0" borderId="0" xfId="1" applyFont="1"/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'Income Decile'!$C$1</c:f>
              <c:strCache>
                <c:ptCount val="1"/>
                <c:pt idx="0">
                  <c:v>Shutdown sectors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'Income Decile'!$C$2:$C$11</c:f>
              <c:numCache>
                <c:formatCode>General</c:formatCode>
                <c:ptCount val="10"/>
                <c:pt idx="0">
                  <c:v>0.21890000000000001</c:v>
                </c:pt>
                <c:pt idx="1">
                  <c:v>0.32879999999999998</c:v>
                </c:pt>
                <c:pt idx="2">
                  <c:v>0.37330000000000002</c:v>
                </c:pt>
                <c:pt idx="3">
                  <c:v>0.23880000000000001</c:v>
                </c:pt>
                <c:pt idx="4">
                  <c:v>0.22500000000000001</c:v>
                </c:pt>
                <c:pt idx="5">
                  <c:v>0.20519999999999999</c:v>
                </c:pt>
                <c:pt idx="6">
                  <c:v>0.1963</c:v>
                </c:pt>
                <c:pt idx="7">
                  <c:v>0.17810000000000001</c:v>
                </c:pt>
                <c:pt idx="8">
                  <c:v>0.13830000000000001</c:v>
                </c:pt>
                <c:pt idx="9">
                  <c:v>0.1434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0-4D89-9B06-114A52453E5C}"/>
            </c:ext>
          </c:extLst>
        </c:ser>
        <c:ser>
          <c:idx val="0"/>
          <c:order val="1"/>
          <c:tx>
            <c:strRef>
              <c:f>'Income Decile'!$B$1</c:f>
              <c:strCache>
                <c:ptCount val="1"/>
                <c:pt idx="0">
                  <c:v>No home-based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'Income Decile'!$A$2:$A$11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'Income Decile'!$B$2:$B$11</c:f>
              <c:numCache>
                <c:formatCode>General</c:formatCode>
                <c:ptCount val="10"/>
                <c:pt idx="0">
                  <c:v>0.82520000000000004</c:v>
                </c:pt>
                <c:pt idx="1">
                  <c:v>0.81889999999999996</c:v>
                </c:pt>
                <c:pt idx="2">
                  <c:v>0.8609</c:v>
                </c:pt>
                <c:pt idx="3">
                  <c:v>0.81089999999999995</c:v>
                </c:pt>
                <c:pt idx="4">
                  <c:v>0.79649999999999999</c:v>
                </c:pt>
                <c:pt idx="5">
                  <c:v>0.7661</c:v>
                </c:pt>
                <c:pt idx="6">
                  <c:v>0.66849999999999998</c:v>
                </c:pt>
                <c:pt idx="7">
                  <c:v>0.59360000000000002</c:v>
                </c:pt>
                <c:pt idx="8">
                  <c:v>0.49759999999999999</c:v>
                </c:pt>
                <c:pt idx="9">
                  <c:v>0.30480000000000002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E-4694-BC63-04CA58DE8E3B}"/>
            </c:ext>
          </c:extLst>
        </c:ser>
        <c:ser>
          <c:idx val="2"/>
          <c:order val="2"/>
          <c:tx>
            <c:strRef>
              <c:f>'Income Decile'!$E$1</c:f>
              <c:strCache>
                <c:ptCount val="1"/>
                <c:pt idx="0">
                  <c:v>Face-to-face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'Income Decile'!$E$2:$E$11</c:f>
              <c:numCache>
                <c:formatCode>General</c:formatCode>
                <c:ptCount val="10"/>
                <c:pt idx="0">
                  <c:v>0.28739999999999999</c:v>
                </c:pt>
                <c:pt idx="1">
                  <c:v>0.34849999999999998</c:v>
                </c:pt>
                <c:pt idx="2">
                  <c:v>0.25069999999999998</c:v>
                </c:pt>
                <c:pt idx="3">
                  <c:v>0.31890000000000002</c:v>
                </c:pt>
                <c:pt idx="4">
                  <c:v>0.31040000000000001</c:v>
                </c:pt>
                <c:pt idx="5">
                  <c:v>0.30309999999999998</c:v>
                </c:pt>
                <c:pt idx="6">
                  <c:v>0.28960000000000002</c:v>
                </c:pt>
                <c:pt idx="7">
                  <c:v>0.3342</c:v>
                </c:pt>
                <c:pt idx="8">
                  <c:v>0.43390000000000001</c:v>
                </c:pt>
                <c:pt idx="9">
                  <c:v>0.51839999999999997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AE-4694-BC63-04CA58DE8E3B}"/>
            </c:ext>
          </c:extLst>
        </c:ser>
        <c:ser>
          <c:idx val="1"/>
          <c:order val="3"/>
          <c:tx>
            <c:strRef>
              <c:f>'Income Decile'!$D$1</c:f>
              <c:strCache>
                <c:ptCount val="1"/>
                <c:pt idx="0">
                  <c:v>Non essential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'Income Decile'!$D$2:$D$11</c:f>
              <c:numCache>
                <c:formatCode>General</c:formatCode>
                <c:ptCount val="10"/>
                <c:pt idx="0">
                  <c:v>0.45469999999999999</c:v>
                </c:pt>
                <c:pt idx="1">
                  <c:v>0.5141</c:v>
                </c:pt>
                <c:pt idx="2">
                  <c:v>0.57699999999999996</c:v>
                </c:pt>
                <c:pt idx="3">
                  <c:v>0.43330000000000002</c:v>
                </c:pt>
                <c:pt idx="4">
                  <c:v>0.4239</c:v>
                </c:pt>
                <c:pt idx="5">
                  <c:v>0.40920000000000001</c:v>
                </c:pt>
                <c:pt idx="6">
                  <c:v>0.42359999999999998</c:v>
                </c:pt>
                <c:pt idx="7">
                  <c:v>0.38379999999999997</c:v>
                </c:pt>
                <c:pt idx="8">
                  <c:v>0.31269999999999998</c:v>
                </c:pt>
                <c:pt idx="9">
                  <c:v>0.28689999999999999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E-4694-BC63-04CA58DE8E3B}"/>
            </c:ext>
          </c:extLst>
        </c:ser>
        <c:ser>
          <c:idx val="3"/>
          <c:order val="4"/>
          <c:tx>
            <c:strRef>
              <c:f>'Income Decile'!$H$1</c:f>
              <c:strCache>
                <c:ptCount val="1"/>
                <c:pt idx="0">
                  <c:v>Replaceability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val>
            <c:numRef>
              <c:f>'Income Decile'!$H$2:$H$11</c:f>
              <c:numCache>
                <c:formatCode>General</c:formatCode>
                <c:ptCount val="10"/>
                <c:pt idx="0">
                  <c:v>0.31535089999999999</c:v>
                </c:pt>
                <c:pt idx="1">
                  <c:v>0.37138490000000002</c:v>
                </c:pt>
                <c:pt idx="2">
                  <c:v>0.41848920000000001</c:v>
                </c:pt>
                <c:pt idx="3">
                  <c:v>0.37971880000000002</c:v>
                </c:pt>
                <c:pt idx="4">
                  <c:v>0.39799669999999998</c:v>
                </c:pt>
                <c:pt idx="5">
                  <c:v>0.3739133</c:v>
                </c:pt>
                <c:pt idx="6">
                  <c:v>0.40079619999999999</c:v>
                </c:pt>
                <c:pt idx="7">
                  <c:v>0.37504789999999999</c:v>
                </c:pt>
                <c:pt idx="8">
                  <c:v>0.33089550000000001</c:v>
                </c:pt>
                <c:pt idx="9">
                  <c:v>0.2737462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6F-435F-93E6-AC3E64E27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84623"/>
        <c:axId val="1342722287"/>
      </c:lineChart>
      <c:catAx>
        <c:axId val="1351584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Wage</a:t>
                </a:r>
                <a:r>
                  <a:rPr lang="en-US" baseline="0"/>
                  <a:t> </a:t>
                </a:r>
                <a:r>
                  <a:rPr lang="en-US"/>
                  <a:t>decile</a:t>
                </a:r>
                <a:r>
                  <a:rPr lang="en-US" baseline="0"/>
                  <a:t> (1 lowest - 10 highest)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42722287"/>
        <c:crosses val="autoZero"/>
        <c:auto val="1"/>
        <c:lblAlgn val="ctr"/>
        <c:lblOffset val="100"/>
        <c:noMultiLvlLbl val="0"/>
      </c:catAx>
      <c:valAx>
        <c:axId val="134272228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5158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'Educational level'!$G$1</c:f>
              <c:strCache>
                <c:ptCount val="1"/>
                <c:pt idx="0">
                  <c:v>Shutdown sectors</c:v>
                </c:pt>
              </c:strCache>
            </c:strRef>
          </c:tx>
          <c:spPr>
            <a:ln w="158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'Educational level'!$G$2:$G$4</c:f>
              <c:numCache>
                <c:formatCode>General</c:formatCode>
                <c:ptCount val="3"/>
                <c:pt idx="0">
                  <c:v>0.2467</c:v>
                </c:pt>
                <c:pt idx="1">
                  <c:v>0.2611</c:v>
                </c:pt>
                <c:pt idx="2">
                  <c:v>0.1321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C5-4FCD-91D1-70030F7246AB}"/>
            </c:ext>
          </c:extLst>
        </c:ser>
        <c:ser>
          <c:idx val="0"/>
          <c:order val="1"/>
          <c:tx>
            <c:strRef>
              <c:f>'Educational level'!$B$1</c:f>
              <c:strCache>
                <c:ptCount val="1"/>
                <c:pt idx="0">
                  <c:v>No home-based 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'Educational level'!$A$2:$A$4</c:f>
              <c:strCache>
                <c:ptCount val="3"/>
                <c:pt idx="0">
                  <c:v>&lt; Upper secundary</c:v>
                </c:pt>
                <c:pt idx="1">
                  <c:v>Upper secundary</c:v>
                </c:pt>
                <c:pt idx="2">
                  <c:v>Tertiary</c:v>
                </c:pt>
              </c:strCache>
            </c:strRef>
          </c:cat>
          <c:val>
            <c:numRef>
              <c:f>'Educational level'!$B$2:$B$4</c:f>
              <c:numCache>
                <c:formatCode>General</c:formatCode>
                <c:ptCount val="3"/>
                <c:pt idx="0">
                  <c:v>0.83160000000000001</c:v>
                </c:pt>
                <c:pt idx="1">
                  <c:v>0.628</c:v>
                </c:pt>
                <c:pt idx="2">
                  <c:v>0.30669999999999997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6E-4087-946B-5CF7F059C862}"/>
            </c:ext>
          </c:extLst>
        </c:ser>
        <c:ser>
          <c:idx val="2"/>
          <c:order val="2"/>
          <c:tx>
            <c:strRef>
              <c:f>'Educational level'!$D$1</c:f>
              <c:strCache>
                <c:ptCount val="1"/>
                <c:pt idx="0">
                  <c:v>Face-to-face 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'Educational level'!$D$2:$D$4</c:f>
              <c:numCache>
                <c:formatCode>General</c:formatCode>
                <c:ptCount val="3"/>
                <c:pt idx="0">
                  <c:v>0.27660000000000001</c:v>
                </c:pt>
                <c:pt idx="1">
                  <c:v>0.41170000000000001</c:v>
                </c:pt>
                <c:pt idx="2">
                  <c:v>0.56699999999999995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6E-4087-946B-5CF7F059C862}"/>
            </c:ext>
          </c:extLst>
        </c:ser>
        <c:ser>
          <c:idx val="1"/>
          <c:order val="3"/>
          <c:tx>
            <c:strRef>
              <c:f>'Educational level'!$C$1</c:f>
              <c:strCache>
                <c:ptCount val="1"/>
                <c:pt idx="0">
                  <c:v>Non essential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'Educational level'!$C$2:$C$4</c:f>
              <c:numCache>
                <c:formatCode>General</c:formatCode>
                <c:ptCount val="3"/>
                <c:pt idx="0">
                  <c:v>0.4446</c:v>
                </c:pt>
                <c:pt idx="1">
                  <c:v>0.46060000000000001</c:v>
                </c:pt>
                <c:pt idx="2">
                  <c:v>0.313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6E-4087-946B-5CF7F059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421711"/>
        <c:axId val="1429277439"/>
        <c:extLst>
          <c:ext xmlns:c15="http://schemas.microsoft.com/office/drawing/2012/chart" uri="{02D57815-91ED-43cb-92C2-25804820EDAC}">
            <c15:filteredLineSeries>
              <c15:ser>
                <c:idx val="3"/>
                <c:order val="4"/>
                <c:tx>
                  <c:strRef>
                    <c:extLst>
                      <c:ext uri="{02D57815-91ED-43cb-92C2-25804820EDAC}">
                        <c15:formulaRef>
                          <c15:sqref>'Educational level'!$E$1</c15:sqref>
                        </c15:formulaRef>
                      </c:ext>
                    </c:extLst>
                    <c:strCache>
                      <c:ptCount val="1"/>
                      <c:pt idx="0">
                        <c:v>No HB &amp; Non essential</c:v>
                      </c:pt>
                    </c:strCache>
                  </c:strRef>
                </c:tx>
                <c:spPr>
                  <a:ln w="158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'Educational level'!$E$2:$E$4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0.38369999999999999</c:v>
                      </c:pt>
                      <c:pt idx="1">
                        <c:v>0.31380000000000002</c:v>
                      </c:pt>
                      <c:pt idx="2">
                        <c:v>9.4399999999999998E-2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907-4FF3-8876-1CD942DCDA06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'Educational level'!$F$1</c15:sqref>
                        </c15:formulaRef>
                      </c:ext>
                    </c:extLst>
                    <c:strCache>
                      <c:ptCount val="1"/>
                      <c:pt idx="0">
                        <c:v>FtF &amp; Non essential</c:v>
                      </c:pt>
                    </c:strCache>
                  </c:strRef>
                </c:tx>
                <c:spPr>
                  <a:ln w="158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'Educational level'!$F$2:$F$4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0.16439999999999999</c:v>
                      </c:pt>
                      <c:pt idx="1">
                        <c:v>0.23719999999999999</c:v>
                      </c:pt>
                      <c:pt idx="2">
                        <c:v>0.1905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907-4FF3-8876-1CD942DCDA06}"/>
                  </c:ext>
                </c:extLst>
              </c15:ser>
            </c15:filteredLineSeries>
          </c:ext>
        </c:extLst>
      </c:lineChart>
      <c:catAx>
        <c:axId val="12594217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Education level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429277439"/>
        <c:crosses val="autoZero"/>
        <c:auto val="1"/>
        <c:lblAlgn val="ctr"/>
        <c:lblOffset val="100"/>
        <c:noMultiLvlLbl val="0"/>
      </c:catAx>
      <c:valAx>
        <c:axId val="14292774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</a:t>
                </a:r>
                <a:r>
                  <a:rPr lang="en-US" baseline="0"/>
                  <a:t>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59421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'Age Group'!$G$1</c:f>
              <c:strCache>
                <c:ptCount val="1"/>
                <c:pt idx="0">
                  <c:v>Shutdown sectors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'Age Group'!$G$2:$G$7</c:f>
              <c:numCache>
                <c:formatCode>General</c:formatCode>
                <c:ptCount val="6"/>
                <c:pt idx="0">
                  <c:v>0.35210000000000002</c:v>
                </c:pt>
                <c:pt idx="1">
                  <c:v>0.3201</c:v>
                </c:pt>
                <c:pt idx="2">
                  <c:v>0.26369999999999999</c:v>
                </c:pt>
                <c:pt idx="3">
                  <c:v>0.2218</c:v>
                </c:pt>
                <c:pt idx="4">
                  <c:v>0.21240000000000001</c:v>
                </c:pt>
                <c:pt idx="5">
                  <c:v>0.2077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22-4A7F-A941-B2CA60BB1FA4}"/>
            </c:ext>
          </c:extLst>
        </c:ser>
        <c:ser>
          <c:idx val="0"/>
          <c:order val="1"/>
          <c:tx>
            <c:strRef>
              <c:f>'Age Group'!$B$1</c:f>
              <c:strCache>
                <c:ptCount val="1"/>
                <c:pt idx="0">
                  <c:v>No home-based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'Age Group'!$A$2:$A$7</c:f>
              <c:strCache>
                <c:ptCount val="6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30-39</c:v>
                </c:pt>
                <c:pt idx="4">
                  <c:v>40-49</c:v>
                </c:pt>
                <c:pt idx="5">
                  <c:v>50-64</c:v>
                </c:pt>
              </c:strCache>
            </c:strRef>
          </c:cat>
          <c:val>
            <c:numRef>
              <c:f>'Age Group'!$B$2:$B$7</c:f>
              <c:numCache>
                <c:formatCode>0.00</c:formatCode>
                <c:ptCount val="6"/>
                <c:pt idx="0">
                  <c:v>0.90969999999999995</c:v>
                </c:pt>
                <c:pt idx="1">
                  <c:v>0.81869999999999998</c:v>
                </c:pt>
                <c:pt idx="2">
                  <c:v>0.70340000000000003</c:v>
                </c:pt>
                <c:pt idx="3">
                  <c:v>0.6421</c:v>
                </c:pt>
                <c:pt idx="4">
                  <c:v>0.62970000000000004</c:v>
                </c:pt>
                <c:pt idx="5">
                  <c:v>0.68079999999999996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858-4039-8033-306775E233CD}"/>
            </c:ext>
          </c:extLst>
        </c:ser>
        <c:ser>
          <c:idx val="2"/>
          <c:order val="2"/>
          <c:tx>
            <c:strRef>
              <c:f>'Age Group'!$D$1</c:f>
              <c:strCache>
                <c:ptCount val="1"/>
                <c:pt idx="0">
                  <c:v>Face-to-face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'Age Group'!$D$2:$D$7</c:f>
              <c:numCache>
                <c:formatCode>General</c:formatCode>
                <c:ptCount val="6"/>
                <c:pt idx="0">
                  <c:v>0.3669</c:v>
                </c:pt>
                <c:pt idx="1">
                  <c:v>0.36509999999999998</c:v>
                </c:pt>
                <c:pt idx="2">
                  <c:v>0.38590000000000002</c:v>
                </c:pt>
                <c:pt idx="3">
                  <c:v>0.40100000000000002</c:v>
                </c:pt>
                <c:pt idx="4">
                  <c:v>0.36680000000000001</c:v>
                </c:pt>
                <c:pt idx="5">
                  <c:v>0.34499999999999997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58-4039-8033-306775E233CD}"/>
            </c:ext>
          </c:extLst>
        </c:ser>
        <c:ser>
          <c:idx val="1"/>
          <c:order val="3"/>
          <c:tx>
            <c:strRef>
              <c:f>'Age Group'!$C$1</c:f>
              <c:strCache>
                <c:ptCount val="1"/>
                <c:pt idx="0">
                  <c:v>Non essential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'Age Group'!$C$2:$C$7</c:f>
              <c:numCache>
                <c:formatCode>General</c:formatCode>
                <c:ptCount val="6"/>
                <c:pt idx="0" formatCode="0.00">
                  <c:v>0.63180000000000003</c:v>
                </c:pt>
                <c:pt idx="1">
                  <c:v>0.57650000000000001</c:v>
                </c:pt>
                <c:pt idx="2">
                  <c:v>0.47920000000000001</c:v>
                </c:pt>
                <c:pt idx="3">
                  <c:v>0.41610000000000003</c:v>
                </c:pt>
                <c:pt idx="4">
                  <c:v>0.40150000000000002</c:v>
                </c:pt>
                <c:pt idx="5">
                  <c:v>0.38090000000000002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8-4039-8033-306775E233CD}"/>
            </c:ext>
          </c:extLst>
        </c:ser>
        <c:ser>
          <c:idx val="6"/>
          <c:order val="6"/>
          <c:tx>
            <c:strRef>
              <c:f>'Age Group'!$H$1</c:f>
              <c:strCache>
                <c:ptCount val="1"/>
                <c:pt idx="0">
                  <c:v>Replaceability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val>
            <c:numRef>
              <c:f>'Age Group'!$H$2:$H$7</c:f>
              <c:numCache>
                <c:formatCode>_(* #\ ##0.00_);_(* \(#\ ##0.00\);_(* "-"??_);_(@_)</c:formatCode>
                <c:ptCount val="6"/>
                <c:pt idx="0">
                  <c:v>0.4741379</c:v>
                </c:pt>
                <c:pt idx="1">
                  <c:v>0.3877505</c:v>
                </c:pt>
                <c:pt idx="2">
                  <c:v>0.35196100000000002</c:v>
                </c:pt>
                <c:pt idx="3">
                  <c:v>0.35208990000000001</c:v>
                </c:pt>
                <c:pt idx="4">
                  <c:v>0.33849069999999998</c:v>
                </c:pt>
                <c:pt idx="5">
                  <c:v>0.30472929999999998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E9-408E-B0AD-11EA9E28F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86223"/>
        <c:axId val="950756495"/>
        <c:extLst>
          <c:ext xmlns:c15="http://schemas.microsoft.com/office/drawing/2012/chart" uri="{02D57815-91ED-43cb-92C2-25804820EDAC}">
            <c15:filteredLineSeries>
              <c15:ser>
                <c:idx val="3"/>
                <c:order val="4"/>
                <c:tx>
                  <c:strRef>
                    <c:extLst>
                      <c:ext uri="{02D57815-91ED-43cb-92C2-25804820EDAC}">
                        <c15:formulaRef>
                          <c15:sqref>'Age Group'!$E$1</c15:sqref>
                        </c15:formulaRef>
                      </c:ext>
                    </c:extLst>
                    <c:strCache>
                      <c:ptCount val="1"/>
                      <c:pt idx="0">
                        <c:v>No HB &amp; Non essential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'Age Group'!$E$2:$E$7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0.57410000000000005</c:v>
                      </c:pt>
                      <c:pt idx="1">
                        <c:v>0.49170000000000003</c:v>
                      </c:pt>
                      <c:pt idx="2">
                        <c:v>0.36249999999999999</c:v>
                      </c:pt>
                      <c:pt idx="3">
                        <c:v>0.28770000000000001</c:v>
                      </c:pt>
                      <c:pt idx="4">
                        <c:v>0.2782</c:v>
                      </c:pt>
                      <c:pt idx="5">
                        <c:v>0.27460000000000001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858-4039-8033-306775E233CD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'Age Group'!$F$1</c15:sqref>
                        </c15:formulaRef>
                      </c:ext>
                    </c:extLst>
                    <c:strCache>
                      <c:ptCount val="1"/>
                      <c:pt idx="0">
                        <c:v>FtF &amp; Non essential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'Age Group'!$F$2:$F$7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0.31969999999999998</c:v>
                      </c:pt>
                      <c:pt idx="1">
                        <c:v>0.27900000000000003</c:v>
                      </c:pt>
                      <c:pt idx="2">
                        <c:v>0.22819999999999999</c:v>
                      </c:pt>
                      <c:pt idx="3">
                        <c:v>0.193</c:v>
                      </c:pt>
                      <c:pt idx="4">
                        <c:v>0.17019999999999999</c:v>
                      </c:pt>
                      <c:pt idx="5">
                        <c:v>0.16139999999999999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F3BE-40B8-8F69-8EC41FD4B8B8}"/>
                  </c:ext>
                </c:extLst>
              </c15:ser>
            </c15:filteredLineSeries>
          </c:ext>
        </c:extLst>
      </c:lineChart>
      <c:catAx>
        <c:axId val="13515862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50756495"/>
        <c:crosses val="autoZero"/>
        <c:auto val="1"/>
        <c:lblAlgn val="ctr"/>
        <c:lblOffset val="100"/>
        <c:noMultiLvlLbl val="0"/>
      </c:catAx>
      <c:valAx>
        <c:axId val="950756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employmment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lang="en-U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5158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'Type of Contract'!$A$2</c:f>
              <c:strCache>
                <c:ptCount val="1"/>
                <c:pt idx="0">
                  <c:v>Open-ended contract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'Type of Contract'!$B$1:$H$1</c15:sqref>
                  </c15:fullRef>
                </c:ext>
              </c:extLst>
              <c:f>('Type of Contract'!$B$1:$E$1,'Type of Contract'!$H$1)</c:f>
              <c:strCache>
                <c:ptCount val="5"/>
                <c:pt idx="0">
                  <c:v>Shutdown sectors</c:v>
                </c:pt>
                <c:pt idx="1">
                  <c:v>No home-based </c:v>
                </c:pt>
                <c:pt idx="2">
                  <c:v>Face-to-face </c:v>
                </c:pt>
                <c:pt idx="3">
                  <c:v>Non essential</c:v>
                </c:pt>
                <c:pt idx="4">
                  <c:v>Replaceability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'Type of Contract'!$B$2:$H$2</c15:sqref>
                  </c15:fullRef>
                </c:ext>
              </c:extLst>
              <c:f>('Type of Contract'!$B$2:$E$2,'Type of Contract'!$H$2)</c:f>
              <c:numCache>
                <c:formatCode>General</c:formatCode>
                <c:ptCount val="5"/>
                <c:pt idx="0">
                  <c:v>0.21479999999999999</c:v>
                </c:pt>
                <c:pt idx="1">
                  <c:v>0.6583</c:v>
                </c:pt>
                <c:pt idx="2">
                  <c:v>0.34910000000000002</c:v>
                </c:pt>
                <c:pt idx="3">
                  <c:v>0.38129999999999997</c:v>
                </c:pt>
                <c:pt idx="4" formatCode="_(* #\ ##0.00_);_(* \(#\ ##0.00\);_(* &quot;-&quot;??_);_(@_)">
                  <c:v>0.36457919999999999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D-4D42-ADC3-DDA20D8555A1}"/>
            </c:ext>
          </c:extLst>
        </c:ser>
        <c:ser>
          <c:idx val="1"/>
          <c:order val="1"/>
          <c:tx>
            <c:strRef>
              <c:f>'Type of Contract'!$A$3</c:f>
              <c:strCache>
                <c:ptCount val="1"/>
                <c:pt idx="0">
                  <c:v>Fixed-term contract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'Type of Contract'!$B$1:$H$1</c15:sqref>
                  </c15:fullRef>
                </c:ext>
              </c:extLst>
              <c:f>('Type of Contract'!$B$1:$E$1,'Type of Contract'!$H$1)</c:f>
              <c:strCache>
                <c:ptCount val="5"/>
                <c:pt idx="0">
                  <c:v>Shutdown sectors</c:v>
                </c:pt>
                <c:pt idx="1">
                  <c:v>No home-based </c:v>
                </c:pt>
                <c:pt idx="2">
                  <c:v>Face-to-face </c:v>
                </c:pt>
                <c:pt idx="3">
                  <c:v>Non essential</c:v>
                </c:pt>
                <c:pt idx="4">
                  <c:v>Replaceability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'Type of Contract'!$B$3:$H$3</c15:sqref>
                  </c15:fullRef>
                </c:ext>
              </c:extLst>
              <c:f>('Type of Contract'!$B$3:$E$3,'Type of Contract'!$H$3)</c:f>
              <c:numCache>
                <c:formatCode>General</c:formatCode>
                <c:ptCount val="5"/>
                <c:pt idx="0">
                  <c:v>0.28989999999999999</c:v>
                </c:pt>
                <c:pt idx="1">
                  <c:v>0.75960000000000005</c:v>
                </c:pt>
                <c:pt idx="2">
                  <c:v>0.3417</c:v>
                </c:pt>
                <c:pt idx="3">
                  <c:v>0.50190000000000001</c:v>
                </c:pt>
                <c:pt idx="4" formatCode="_(* #\ ##0.00_);_(* \(#\ ##0.00\);_(* &quot;-&quot;??_);_(@_)">
                  <c:v>0.36755749999999998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D-4D42-ADC3-DDA20D855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909247"/>
        <c:axId val="1086995615"/>
      </c:barChart>
      <c:catAx>
        <c:axId val="1064909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Type</a:t>
                </a:r>
                <a:r>
                  <a:rPr lang="en-US" baseline="0"/>
                  <a:t> of contract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86995615"/>
        <c:crosses val="autoZero"/>
        <c:auto val="1"/>
        <c:lblAlgn val="ctr"/>
        <c:lblOffset val="100"/>
        <c:noMultiLvlLbl val="0"/>
      </c:catAx>
      <c:valAx>
        <c:axId val="108699561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6490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Gender!$A$2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Gender!$B$1:$H$1</c15:sqref>
                  </c15:fullRef>
                </c:ext>
              </c:extLst>
              <c:f>(Gender!$B$1:$E$1,Gender!$H$1)</c:f>
              <c:strCache>
                <c:ptCount val="5"/>
                <c:pt idx="0">
                  <c:v>Shutdown sectors</c:v>
                </c:pt>
                <c:pt idx="1">
                  <c:v>No home-based </c:v>
                </c:pt>
                <c:pt idx="2">
                  <c:v>Face-to-face</c:v>
                </c:pt>
                <c:pt idx="3">
                  <c:v>Non essential</c:v>
                </c:pt>
                <c:pt idx="4">
                  <c:v>Replaceability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Gender!$B$2:$H$2</c15:sqref>
                  </c15:fullRef>
                </c:ext>
              </c:extLst>
              <c:f>(Gender!$B$2:$E$2,Gender!$H$2)</c:f>
              <c:numCache>
                <c:formatCode>0.00</c:formatCode>
                <c:ptCount val="5"/>
                <c:pt idx="0" formatCode="General">
                  <c:v>0.18690000000000001</c:v>
                </c:pt>
                <c:pt idx="1">
                  <c:v>0.67600000000000005</c:v>
                </c:pt>
                <c:pt idx="2" formatCode="General">
                  <c:v>0.34360000000000002</c:v>
                </c:pt>
                <c:pt idx="3" formatCode="General">
                  <c:v>0.39610000000000001</c:v>
                </c:pt>
                <c:pt idx="4" formatCode="_(* #\ ##0.00_);_(* \(#\ ##0.00\);_(* &quot;-&quot;??_);_(@_)">
                  <c:v>0.3242043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69-4D67-B956-27570B29E257}"/>
            </c:ext>
          </c:extLst>
        </c:ser>
        <c:ser>
          <c:idx val="1"/>
          <c:order val="1"/>
          <c:tx>
            <c:strRef>
              <c:f>Gender!$A$3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Gender!$B$1:$H$1</c15:sqref>
                  </c15:fullRef>
                </c:ext>
              </c:extLst>
              <c:f>(Gender!$B$1:$E$1,Gender!$H$1)</c:f>
              <c:strCache>
                <c:ptCount val="5"/>
                <c:pt idx="0">
                  <c:v>Shutdown sectors</c:v>
                </c:pt>
                <c:pt idx="1">
                  <c:v>No home-based </c:v>
                </c:pt>
                <c:pt idx="2">
                  <c:v>Face-to-face</c:v>
                </c:pt>
                <c:pt idx="3">
                  <c:v>Non essential</c:v>
                </c:pt>
                <c:pt idx="4">
                  <c:v>Replaceability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Gender!$B$3:$H$3</c15:sqref>
                  </c15:fullRef>
                </c:ext>
              </c:extLst>
              <c:f>(Gender!$B$3:$E$3,Gender!$H$3)</c:f>
              <c:numCache>
                <c:formatCode>0.00</c:formatCode>
                <c:ptCount val="5"/>
                <c:pt idx="0" formatCode="General">
                  <c:v>0.2752</c:v>
                </c:pt>
                <c:pt idx="1">
                  <c:v>0.66149999999999998</c:v>
                </c:pt>
                <c:pt idx="2" formatCode="General">
                  <c:v>0.4108</c:v>
                </c:pt>
                <c:pt idx="3" formatCode="General">
                  <c:v>0.45400000000000001</c:v>
                </c:pt>
                <c:pt idx="4" formatCode="_(* #\ ##0.00_);_(* \(#\ ##0.00\);_(* &quot;-&quot;??_);_(@_)">
                  <c:v>0.38964080000000001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69-4D67-B956-27570B29E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539055"/>
        <c:axId val="1202642175"/>
      </c:barChart>
      <c:catAx>
        <c:axId val="125353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02642175"/>
        <c:crosses val="autoZero"/>
        <c:auto val="1"/>
        <c:lblAlgn val="ctr"/>
        <c:lblOffset val="100"/>
        <c:noMultiLvlLbl val="0"/>
      </c:catAx>
      <c:valAx>
        <c:axId val="12026421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5353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Nationality!$A$2</c:f>
              <c:strCache>
                <c:ptCount val="1"/>
                <c:pt idx="0">
                  <c:v>Portuguese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Nationality!$B$1:$G$1</c15:sqref>
                  </c15:fullRef>
                </c:ext>
              </c:extLst>
              <c:f>Nationality!$B$1:$E$1</c:f>
              <c:strCache>
                <c:ptCount val="4"/>
                <c:pt idx="0">
                  <c:v>Shutdown sectors</c:v>
                </c:pt>
                <c:pt idx="1">
                  <c:v>No home-based</c:v>
                </c:pt>
                <c:pt idx="2">
                  <c:v>Face-to-Face </c:v>
                </c:pt>
                <c:pt idx="3">
                  <c:v>Non essential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Nationality!$B$2:$G$2</c15:sqref>
                  </c15:fullRef>
                </c:ext>
              </c:extLst>
              <c:f>Nationality!$B$2:$E$2</c:f>
              <c:numCache>
                <c:formatCode>General</c:formatCode>
                <c:ptCount val="4"/>
                <c:pt idx="0">
                  <c:v>0.22450000000000001</c:v>
                </c:pt>
                <c:pt idx="1">
                  <c:v>0.66180000000000005</c:v>
                </c:pt>
                <c:pt idx="2">
                  <c:v>0.74450000000000005</c:v>
                </c:pt>
                <c:pt idx="3">
                  <c:v>0.41860000000000003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041-9501-B7306D1A8529}"/>
            </c:ext>
          </c:extLst>
        </c:ser>
        <c:ser>
          <c:idx val="1"/>
          <c:order val="1"/>
          <c:tx>
            <c:strRef>
              <c:f>Nationality!$A$3</c:f>
              <c:strCache>
                <c:ptCount val="1"/>
                <c:pt idx="0">
                  <c:v>Not Portuguese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Nationality!$B$1:$G$1</c15:sqref>
                  </c15:fullRef>
                </c:ext>
              </c:extLst>
              <c:f>Nationality!$B$1:$E$1</c:f>
              <c:strCache>
                <c:ptCount val="4"/>
                <c:pt idx="0">
                  <c:v>Shutdown sectors</c:v>
                </c:pt>
                <c:pt idx="1">
                  <c:v>No home-based</c:v>
                </c:pt>
                <c:pt idx="2">
                  <c:v>Face-to-Face </c:v>
                </c:pt>
                <c:pt idx="3">
                  <c:v>Non essential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Nationality!$B$3:$G$3</c15:sqref>
                  </c15:fullRef>
                </c:ext>
              </c:extLst>
              <c:f>Nationality!$B$3:$E$3</c:f>
              <c:numCache>
                <c:formatCode>General</c:formatCode>
                <c:ptCount val="4"/>
                <c:pt idx="0">
                  <c:v>0.30530000000000002</c:v>
                </c:pt>
                <c:pt idx="1">
                  <c:v>0.75649999999999995</c:v>
                </c:pt>
                <c:pt idx="2">
                  <c:v>0.80720000000000003</c:v>
                </c:pt>
                <c:pt idx="3">
                  <c:v>0.50180000000000002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4-4041-9501-B7306D1A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3539055"/>
        <c:axId val="1202642175"/>
      </c:barChart>
      <c:catAx>
        <c:axId val="125353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02642175"/>
        <c:crosses val="autoZero"/>
        <c:auto val="1"/>
        <c:lblAlgn val="ctr"/>
        <c:lblOffset val="100"/>
        <c:noMultiLvlLbl val="0"/>
      </c:catAx>
      <c:valAx>
        <c:axId val="12026421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53539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png@01D62887.6002F1B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cid:image005.png@01D62887.6002F1B0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568324</xdr:colOff>
      <xdr:row>12</xdr:row>
      <xdr:rowOff>123824</xdr:rowOff>
    </xdr:from>
    <xdr:to>
      <xdr:col>6</xdr:col>
      <xdr:colOff>277357</xdr:colOff>
      <xdr:row>32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6B794D-12D4-48A4-9F68-FD00F1587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153276</xdr:colOff>
      <xdr:row>11</xdr:row>
      <xdr:rowOff>153276</xdr:rowOff>
    </xdr:from>
    <xdr:to>
      <xdr:col>22</xdr:col>
      <xdr:colOff>299325</xdr:colOff>
      <xdr:row>31</xdr:row>
      <xdr:rowOff>142255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DCD1D59E-60C6-4C4D-9F83-7D9FE3C0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9138" y="2160460"/>
          <a:ext cx="5050877" cy="363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12</xdr:row>
      <xdr:rowOff>58391</xdr:rowOff>
    </xdr:from>
    <xdr:to>
      <xdr:col>13</xdr:col>
      <xdr:colOff>489095</xdr:colOff>
      <xdr:row>32</xdr:row>
      <xdr:rowOff>47370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8AC39A32-DEAD-4C5C-B808-786A6F33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0977" y="2248046"/>
          <a:ext cx="5050877" cy="3638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5</xdr:row>
      <xdr:rowOff>117474</xdr:rowOff>
    </xdr:from>
    <xdr:to>
      <xdr:col>6</xdr:col>
      <xdr:colOff>374650</xdr:colOff>
      <xdr:row>28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779C66-12E9-46D6-A780-936F2DE519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9</xdr:row>
      <xdr:rowOff>85724</xdr:rowOff>
    </xdr:from>
    <xdr:to>
      <xdr:col>7</xdr:col>
      <xdr:colOff>120651</xdr:colOff>
      <xdr:row>29</xdr:row>
      <xdr:rowOff>25399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A8FD61-16BD-4C38-AC0E-A3C9B2081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895196</xdr:colOff>
      <xdr:row>6</xdr:row>
      <xdr:rowOff>25248</xdr:rowOff>
    </xdr:from>
    <xdr:to>
      <xdr:col>9</xdr:col>
      <xdr:colOff>326572</xdr:colOff>
      <xdr:row>27</xdr:row>
      <xdr:rowOff>102809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B7A8EC-0C1B-458B-A523-0AFF4A3991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9</xdr:row>
      <xdr:rowOff>85724</xdr:rowOff>
    </xdr:from>
    <xdr:to>
      <xdr:col>7</xdr:col>
      <xdr:colOff>488949</xdr:colOff>
      <xdr:row>28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FE6F1A-8FEA-4EE4-BDED-50985A589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133350</xdr:rowOff>
    </xdr:from>
    <xdr:to>
      <xdr:col>7</xdr:col>
      <xdr:colOff>0</xdr:colOff>
      <xdr:row>25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CCA601-945C-4BB4-90F2-52880D26D7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3CB6-BE3A-4086-B36B-DCE675328EA0}">
  <dimension ref="A1:J12"/>
  <sheetViews>
    <sheetView tabSelected="1" topLeftCell="A13" zoomScale="87" workbookViewId="0">
      <selection activeCell="H2" sqref="H2"/>
    </sheetView>
  </sheetViews>
  <sheetFormatPr defaultRowHeight="15" x14ac:dyDescent="0.25"/>
  <cols>
    <col min="1" max="1" width="12.42578125" bestFit="1" customWidth="1"/>
    <col min="2" max="2" width="14.140625" bestFit="1" customWidth="1"/>
    <col min="3" max="3" width="16.42578125" bestFit="1" customWidth="1"/>
    <col min="4" max="4" width="10.85546875" bestFit="1" customWidth="1"/>
    <col min="5" max="5" width="11.28515625" bestFit="1" customWidth="1"/>
    <col min="6" max="6" width="15.7109375" bestFit="1" customWidth="1"/>
    <col min="7" max="7" width="15.5703125" bestFit="1" customWidth="1"/>
  </cols>
  <sheetData>
    <row r="1" spans="1:10" x14ac:dyDescent="0.25">
      <c r="A1" t="s">
        <v>0</v>
      </c>
      <c r="B1" t="s">
        <v>1</v>
      </c>
      <c r="C1" t="s">
        <v>22</v>
      </c>
      <c r="D1" t="s">
        <v>17</v>
      </c>
      <c r="E1" t="s">
        <v>18</v>
      </c>
      <c r="F1" t="s">
        <v>20</v>
      </c>
      <c r="G1" t="s">
        <v>19</v>
      </c>
      <c r="H1" t="s">
        <v>41</v>
      </c>
      <c r="I1" s="2" t="s">
        <v>28</v>
      </c>
      <c r="J1" s="3" t="s">
        <v>29</v>
      </c>
    </row>
    <row r="2" spans="1:10" x14ac:dyDescent="0.25">
      <c r="A2">
        <v>1</v>
      </c>
      <c r="B2">
        <v>0.82520000000000004</v>
      </c>
      <c r="C2">
        <v>0.21890000000000001</v>
      </c>
      <c r="D2">
        <v>0.45469999999999999</v>
      </c>
      <c r="E2">
        <v>0.28739999999999999</v>
      </c>
      <c r="F2">
        <v>0.36680000000000001</v>
      </c>
      <c r="G2">
        <v>0.19819999999999999</v>
      </c>
      <c r="H2">
        <f>J2</f>
        <v>0.31535089999999999</v>
      </c>
      <c r="I2" s="4" t="s">
        <v>30</v>
      </c>
      <c r="J2">
        <v>0.31535089999999999</v>
      </c>
    </row>
    <row r="3" spans="1:10" x14ac:dyDescent="0.25">
      <c r="A3">
        <v>2</v>
      </c>
      <c r="B3">
        <v>0.81889999999999996</v>
      </c>
      <c r="C3">
        <v>0.32879999999999998</v>
      </c>
      <c r="D3">
        <v>0.5141</v>
      </c>
      <c r="E3">
        <v>0.34849999999999998</v>
      </c>
      <c r="F3">
        <v>0.43159999999999998</v>
      </c>
      <c r="G3">
        <v>0.27279999999999999</v>
      </c>
      <c r="H3">
        <f t="shared" ref="H3:H12" si="0">J3</f>
        <v>0.37138490000000002</v>
      </c>
      <c r="I3" s="4" t="s">
        <v>31</v>
      </c>
      <c r="J3">
        <v>0.37138490000000002</v>
      </c>
    </row>
    <row r="4" spans="1:10" x14ac:dyDescent="0.25">
      <c r="A4">
        <v>3</v>
      </c>
      <c r="B4">
        <v>0.8609</v>
      </c>
      <c r="C4">
        <v>0.37330000000000002</v>
      </c>
      <c r="D4">
        <v>0.57699999999999996</v>
      </c>
      <c r="E4">
        <v>0.25069999999999998</v>
      </c>
      <c r="F4">
        <v>0.51890000000000003</v>
      </c>
      <c r="G4">
        <v>0.18720000000000001</v>
      </c>
      <c r="H4">
        <f t="shared" si="0"/>
        <v>0.41848920000000001</v>
      </c>
      <c r="I4" s="4" t="s">
        <v>32</v>
      </c>
      <c r="J4">
        <v>0.41848920000000001</v>
      </c>
    </row>
    <row r="5" spans="1:10" x14ac:dyDescent="0.25">
      <c r="A5">
        <v>4</v>
      </c>
      <c r="B5">
        <v>0.81089999999999995</v>
      </c>
      <c r="C5">
        <v>0.23880000000000001</v>
      </c>
      <c r="D5">
        <v>0.43330000000000002</v>
      </c>
      <c r="E5">
        <v>0.31890000000000002</v>
      </c>
      <c r="F5">
        <v>0.35770000000000002</v>
      </c>
      <c r="G5">
        <v>0.17829999999999999</v>
      </c>
      <c r="H5">
        <f t="shared" si="0"/>
        <v>0.37971880000000002</v>
      </c>
      <c r="I5" s="4" t="s">
        <v>33</v>
      </c>
      <c r="J5">
        <v>0.37971880000000002</v>
      </c>
    </row>
    <row r="6" spans="1:10" x14ac:dyDescent="0.25">
      <c r="A6">
        <v>5</v>
      </c>
      <c r="B6">
        <v>0.79649999999999999</v>
      </c>
      <c r="C6">
        <v>0.22500000000000001</v>
      </c>
      <c r="D6">
        <v>0.4239</v>
      </c>
      <c r="E6">
        <v>0.31040000000000001</v>
      </c>
      <c r="F6">
        <v>0.34960000000000002</v>
      </c>
      <c r="G6">
        <v>0.16619999999999999</v>
      </c>
      <c r="H6">
        <f t="shared" si="0"/>
        <v>0.39799669999999998</v>
      </c>
      <c r="I6" s="4" t="s">
        <v>34</v>
      </c>
      <c r="J6">
        <v>0.39799669999999998</v>
      </c>
    </row>
    <row r="7" spans="1:10" x14ac:dyDescent="0.25">
      <c r="A7">
        <v>6</v>
      </c>
      <c r="B7">
        <v>0.7661</v>
      </c>
      <c r="C7">
        <v>0.20519999999999999</v>
      </c>
      <c r="D7">
        <v>0.40920000000000001</v>
      </c>
      <c r="E7">
        <v>0.30309999999999998</v>
      </c>
      <c r="F7">
        <v>0.32300000000000001</v>
      </c>
      <c r="G7">
        <v>0.16189999999999999</v>
      </c>
      <c r="H7">
        <f t="shared" si="0"/>
        <v>0.3739133</v>
      </c>
      <c r="I7" s="4" t="s">
        <v>35</v>
      </c>
      <c r="J7">
        <v>0.3739133</v>
      </c>
    </row>
    <row r="8" spans="1:10" x14ac:dyDescent="0.25">
      <c r="A8">
        <v>7</v>
      </c>
      <c r="B8">
        <v>0.66849999999999998</v>
      </c>
      <c r="C8">
        <v>0.1963</v>
      </c>
      <c r="D8">
        <v>0.42359999999999998</v>
      </c>
      <c r="E8">
        <v>0.28960000000000002</v>
      </c>
      <c r="F8">
        <v>0.30719999999999997</v>
      </c>
      <c r="G8">
        <v>0.16120000000000001</v>
      </c>
      <c r="H8">
        <f t="shared" si="0"/>
        <v>0.40079619999999999</v>
      </c>
      <c r="I8" s="4" t="s">
        <v>36</v>
      </c>
      <c r="J8">
        <v>0.40079619999999999</v>
      </c>
    </row>
    <row r="9" spans="1:10" x14ac:dyDescent="0.25">
      <c r="A9">
        <v>8</v>
      </c>
      <c r="B9">
        <v>0.59360000000000002</v>
      </c>
      <c r="C9">
        <v>0.17810000000000001</v>
      </c>
      <c r="D9">
        <v>0.38379999999999997</v>
      </c>
      <c r="E9">
        <v>0.3342</v>
      </c>
      <c r="F9">
        <v>0.24890000000000001</v>
      </c>
      <c r="G9">
        <v>0.15</v>
      </c>
      <c r="H9">
        <f t="shared" si="0"/>
        <v>0.37504789999999999</v>
      </c>
      <c r="I9" s="4" t="s">
        <v>37</v>
      </c>
      <c r="J9">
        <v>0.37504789999999999</v>
      </c>
    </row>
    <row r="10" spans="1:10" x14ac:dyDescent="0.25">
      <c r="A10">
        <v>9</v>
      </c>
      <c r="B10">
        <v>0.49759999999999999</v>
      </c>
      <c r="C10">
        <v>0.13830000000000001</v>
      </c>
      <c r="D10">
        <v>0.31269999999999998</v>
      </c>
      <c r="E10">
        <v>0.43390000000000001</v>
      </c>
      <c r="F10">
        <v>0.16189999999999999</v>
      </c>
      <c r="G10">
        <v>0.1336</v>
      </c>
      <c r="H10">
        <f t="shared" si="0"/>
        <v>0.33089550000000001</v>
      </c>
      <c r="I10" s="4" t="s">
        <v>38</v>
      </c>
      <c r="J10">
        <v>0.33089550000000001</v>
      </c>
    </row>
    <row r="11" spans="1:10" x14ac:dyDescent="0.25">
      <c r="A11">
        <v>10</v>
      </c>
      <c r="B11">
        <v>0.30480000000000002</v>
      </c>
      <c r="C11">
        <v>0.1434</v>
      </c>
      <c r="D11">
        <v>0.28689999999999999</v>
      </c>
      <c r="E11">
        <v>0.51839999999999997</v>
      </c>
      <c r="F11">
        <v>9.2999999999999999E-2</v>
      </c>
      <c r="G11">
        <v>0.1542</v>
      </c>
      <c r="H11">
        <f t="shared" si="0"/>
        <v>0.2737462</v>
      </c>
      <c r="I11" s="4" t="s">
        <v>39</v>
      </c>
      <c r="J11">
        <v>0.2737462</v>
      </c>
    </row>
    <row r="12" spans="1:10" x14ac:dyDescent="0.25">
      <c r="H12">
        <f t="shared" si="0"/>
        <v>0.22428200000000001</v>
      </c>
      <c r="I12" s="5" t="s">
        <v>40</v>
      </c>
      <c r="J12">
        <v>0.22428200000000001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E0DE-D7D1-479D-A5EB-88B8B4B7896F}">
  <dimension ref="A1:G4"/>
  <sheetViews>
    <sheetView topLeftCell="A4" workbookViewId="0">
      <selection activeCell="D2" sqref="D2"/>
    </sheetView>
  </sheetViews>
  <sheetFormatPr defaultRowHeight="15" x14ac:dyDescent="0.25"/>
  <cols>
    <col min="1" max="1" width="16.5703125" bestFit="1" customWidth="1"/>
    <col min="2" max="2" width="14.140625" bestFit="1" customWidth="1"/>
    <col min="3" max="3" width="10.85546875" bestFit="1" customWidth="1"/>
    <col min="4" max="4" width="11.28515625" bestFit="1" customWidth="1"/>
    <col min="5" max="5" width="15.7109375" bestFit="1" customWidth="1"/>
    <col min="6" max="6" width="15.5703125" bestFit="1" customWidth="1"/>
    <col min="7" max="7" width="16.42578125" bestFit="1" customWidth="1"/>
  </cols>
  <sheetData>
    <row r="1" spans="1:7" x14ac:dyDescent="0.25">
      <c r="B1" t="s">
        <v>26</v>
      </c>
      <c r="C1" t="s">
        <v>17</v>
      </c>
      <c r="D1" t="s">
        <v>27</v>
      </c>
      <c r="E1" t="s">
        <v>21</v>
      </c>
      <c r="F1" t="s">
        <v>19</v>
      </c>
      <c r="G1" t="s">
        <v>22</v>
      </c>
    </row>
    <row r="2" spans="1:7" x14ac:dyDescent="0.25">
      <c r="A2" t="s">
        <v>2</v>
      </c>
      <c r="B2">
        <v>0.83160000000000001</v>
      </c>
      <c r="C2">
        <v>0.4446</v>
      </c>
      <c r="D2">
        <v>0.27660000000000001</v>
      </c>
      <c r="E2">
        <v>0.38369999999999999</v>
      </c>
      <c r="F2">
        <v>0.16439999999999999</v>
      </c>
      <c r="G2">
        <v>0.2467</v>
      </c>
    </row>
    <row r="3" spans="1:7" x14ac:dyDescent="0.25">
      <c r="A3" t="s">
        <v>3</v>
      </c>
      <c r="B3">
        <v>0.628</v>
      </c>
      <c r="C3">
        <v>0.46060000000000001</v>
      </c>
      <c r="D3">
        <v>0.41170000000000001</v>
      </c>
      <c r="E3">
        <v>0.31380000000000002</v>
      </c>
      <c r="F3">
        <v>0.23719999999999999</v>
      </c>
      <c r="G3">
        <v>0.2611</v>
      </c>
    </row>
    <row r="4" spans="1:7" x14ac:dyDescent="0.25">
      <c r="A4" t="s">
        <v>4</v>
      </c>
      <c r="B4">
        <v>0.30669999999999997</v>
      </c>
      <c r="C4">
        <v>0.313</v>
      </c>
      <c r="D4">
        <v>0.56699999999999995</v>
      </c>
      <c r="E4">
        <v>9.4399999999999998E-2</v>
      </c>
      <c r="F4">
        <v>0.1905</v>
      </c>
      <c r="G4">
        <v>0.1321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0D57D-AE9D-4D79-AD73-8F5C3E7BE588}">
  <dimension ref="A1:J8"/>
  <sheetViews>
    <sheetView topLeftCell="A10" workbookViewId="0">
      <selection activeCell="H27" sqref="H27"/>
    </sheetView>
  </sheetViews>
  <sheetFormatPr defaultRowHeight="15" x14ac:dyDescent="0.25"/>
  <cols>
    <col min="2" max="2" width="14.140625" bestFit="1" customWidth="1"/>
    <col min="3" max="3" width="10.85546875" bestFit="1" customWidth="1"/>
    <col min="4" max="4" width="11.28515625" bestFit="1" customWidth="1"/>
    <col min="5" max="5" width="15.7109375" bestFit="1" customWidth="1"/>
    <col min="6" max="6" width="15.5703125" bestFit="1" customWidth="1"/>
    <col min="7" max="7" width="16.42578125" bestFit="1" customWidth="1"/>
  </cols>
  <sheetData>
    <row r="1" spans="1:10" x14ac:dyDescent="0.25">
      <c r="B1" t="s">
        <v>26</v>
      </c>
      <c r="C1" t="s">
        <v>17</v>
      </c>
      <c r="D1" t="s">
        <v>27</v>
      </c>
      <c r="E1" t="s">
        <v>21</v>
      </c>
      <c r="F1" t="s">
        <v>19</v>
      </c>
      <c r="G1" t="s">
        <v>22</v>
      </c>
      <c r="H1" t="s">
        <v>41</v>
      </c>
    </row>
    <row r="2" spans="1:10" x14ac:dyDescent="0.25">
      <c r="A2" t="s">
        <v>10</v>
      </c>
      <c r="B2" s="1">
        <v>0.90969999999999995</v>
      </c>
      <c r="C2" s="1">
        <v>0.63180000000000003</v>
      </c>
      <c r="D2">
        <v>0.3669</v>
      </c>
      <c r="E2">
        <v>0.57410000000000005</v>
      </c>
      <c r="F2">
        <v>0.31969999999999998</v>
      </c>
      <c r="G2">
        <v>0.35210000000000002</v>
      </c>
      <c r="H2" s="7">
        <v>0.4741379</v>
      </c>
      <c r="I2" s="4" t="s">
        <v>42</v>
      </c>
      <c r="J2" s="6">
        <v>0.4741379</v>
      </c>
    </row>
    <row r="3" spans="1:10" x14ac:dyDescent="0.25">
      <c r="A3" t="s">
        <v>5</v>
      </c>
      <c r="B3" s="1">
        <v>0.81869999999999998</v>
      </c>
      <c r="C3">
        <v>0.57650000000000001</v>
      </c>
      <c r="D3">
        <v>0.36509999999999998</v>
      </c>
      <c r="E3">
        <v>0.49170000000000003</v>
      </c>
      <c r="F3">
        <v>0.27900000000000003</v>
      </c>
      <c r="G3">
        <v>0.3201</v>
      </c>
      <c r="H3" s="7">
        <v>0.3877505</v>
      </c>
      <c r="I3" s="4" t="s">
        <v>43</v>
      </c>
      <c r="J3" s="6">
        <v>0.3877505</v>
      </c>
    </row>
    <row r="4" spans="1:10" x14ac:dyDescent="0.25">
      <c r="A4" t="s">
        <v>6</v>
      </c>
      <c r="B4" s="1">
        <v>0.70340000000000003</v>
      </c>
      <c r="C4">
        <v>0.47920000000000001</v>
      </c>
      <c r="D4">
        <v>0.38590000000000002</v>
      </c>
      <c r="E4">
        <v>0.36249999999999999</v>
      </c>
      <c r="F4">
        <v>0.22819999999999999</v>
      </c>
      <c r="G4">
        <v>0.26369999999999999</v>
      </c>
      <c r="H4" s="7">
        <v>0.35196100000000002</v>
      </c>
      <c r="I4" s="4" t="s">
        <v>44</v>
      </c>
      <c r="J4" s="6">
        <v>0.35196100000000002</v>
      </c>
    </row>
    <row r="5" spans="1:10" x14ac:dyDescent="0.25">
      <c r="A5" t="s">
        <v>7</v>
      </c>
      <c r="B5" s="1">
        <v>0.6421</v>
      </c>
      <c r="C5">
        <v>0.41610000000000003</v>
      </c>
      <c r="D5">
        <v>0.40100000000000002</v>
      </c>
      <c r="E5">
        <v>0.28770000000000001</v>
      </c>
      <c r="F5">
        <v>0.193</v>
      </c>
      <c r="G5">
        <v>0.2218</v>
      </c>
      <c r="H5" s="7">
        <v>0.35208990000000001</v>
      </c>
      <c r="I5" s="4" t="s">
        <v>45</v>
      </c>
      <c r="J5" s="6">
        <v>0.35208990000000001</v>
      </c>
    </row>
    <row r="6" spans="1:10" x14ac:dyDescent="0.25">
      <c r="A6" t="s">
        <v>8</v>
      </c>
      <c r="B6" s="1">
        <v>0.62970000000000004</v>
      </c>
      <c r="C6">
        <v>0.40150000000000002</v>
      </c>
      <c r="D6">
        <v>0.36680000000000001</v>
      </c>
      <c r="E6">
        <v>0.2782</v>
      </c>
      <c r="F6">
        <v>0.17019999999999999</v>
      </c>
      <c r="G6">
        <v>0.21240000000000001</v>
      </c>
      <c r="H6" s="7">
        <v>0.33849069999999998</v>
      </c>
      <c r="I6" s="4" t="s">
        <v>46</v>
      </c>
      <c r="J6" s="6">
        <v>0.33849069999999998</v>
      </c>
    </row>
    <row r="7" spans="1:10" x14ac:dyDescent="0.25">
      <c r="A7" t="s">
        <v>9</v>
      </c>
      <c r="B7" s="1">
        <v>0.68079999999999996</v>
      </c>
      <c r="C7">
        <v>0.38090000000000002</v>
      </c>
      <c r="D7">
        <v>0.34499999999999997</v>
      </c>
      <c r="E7">
        <v>0.27460000000000001</v>
      </c>
      <c r="F7">
        <v>0.16139999999999999</v>
      </c>
      <c r="G7">
        <v>0.2077</v>
      </c>
      <c r="H7" s="7">
        <v>0.30472929999999998</v>
      </c>
      <c r="I7" s="4" t="s">
        <v>47</v>
      </c>
      <c r="J7" s="6">
        <v>0.30472929999999998</v>
      </c>
    </row>
    <row r="8" spans="1:10" x14ac:dyDescent="0.25">
      <c r="I8" s="4" t="s">
        <v>48</v>
      </c>
      <c r="J8" s="6">
        <v>0.2973114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0D4A-C20D-4212-88AD-44A72C5DE634}">
  <dimension ref="A1:J6"/>
  <sheetViews>
    <sheetView topLeftCell="A10" zoomScale="105" workbookViewId="0">
      <selection activeCell="K15" sqref="K15"/>
    </sheetView>
  </sheetViews>
  <sheetFormatPr defaultRowHeight="15" x14ac:dyDescent="0.25"/>
  <cols>
    <col min="1" max="1" width="34.5703125" bestFit="1" customWidth="1"/>
    <col min="2" max="2" width="16.42578125" bestFit="1" customWidth="1"/>
    <col min="3" max="3" width="14.140625" bestFit="1" customWidth="1"/>
    <col min="4" max="4" width="11.28515625" bestFit="1" customWidth="1"/>
    <col min="5" max="5" width="10.85546875" bestFit="1" customWidth="1"/>
    <col min="6" max="6" width="15.7109375" bestFit="1" customWidth="1"/>
    <col min="7" max="7" width="15.5703125" bestFit="1" customWidth="1"/>
  </cols>
  <sheetData>
    <row r="1" spans="1:10" x14ac:dyDescent="0.25">
      <c r="B1" t="s">
        <v>22</v>
      </c>
      <c r="C1" t="s">
        <v>26</v>
      </c>
      <c r="D1" t="s">
        <v>27</v>
      </c>
      <c r="E1" t="s">
        <v>17</v>
      </c>
      <c r="F1" t="s">
        <v>21</v>
      </c>
      <c r="G1" t="s">
        <v>19</v>
      </c>
      <c r="H1" t="s">
        <v>41</v>
      </c>
    </row>
    <row r="2" spans="1:10" x14ac:dyDescent="0.25">
      <c r="A2" t="s">
        <v>11</v>
      </c>
      <c r="B2">
        <v>0.21479999999999999</v>
      </c>
      <c r="C2">
        <v>0.6583</v>
      </c>
      <c r="D2">
        <v>0.34910000000000002</v>
      </c>
      <c r="E2">
        <v>0.38129999999999997</v>
      </c>
      <c r="F2">
        <v>0.2767</v>
      </c>
      <c r="G2">
        <v>0.15909999999999999</v>
      </c>
      <c r="H2" s="7">
        <v>0.36457919999999999</v>
      </c>
      <c r="I2" s="4" t="s">
        <v>11</v>
      </c>
      <c r="J2" s="6">
        <v>0.36457919999999999</v>
      </c>
    </row>
    <row r="3" spans="1:10" x14ac:dyDescent="0.25">
      <c r="A3" t="s">
        <v>12</v>
      </c>
      <c r="B3">
        <v>0.28989999999999999</v>
      </c>
      <c r="C3">
        <v>0.75960000000000005</v>
      </c>
      <c r="D3">
        <v>0.3417</v>
      </c>
      <c r="E3">
        <v>0.50190000000000001</v>
      </c>
      <c r="F3">
        <v>0.40450000000000003</v>
      </c>
      <c r="G3">
        <v>0.23219999999999999</v>
      </c>
      <c r="H3" s="7">
        <v>0.36755749999999998</v>
      </c>
      <c r="I3" s="4" t="s">
        <v>49</v>
      </c>
      <c r="J3" s="6">
        <v>0.36755749999999998</v>
      </c>
    </row>
    <row r="4" spans="1:10" x14ac:dyDescent="0.25">
      <c r="A4" t="s">
        <v>13</v>
      </c>
      <c r="B4">
        <v>6.8199999999999997E-2</v>
      </c>
      <c r="C4">
        <v>0.77649999999999997</v>
      </c>
      <c r="D4">
        <v>0.2495</v>
      </c>
      <c r="E4">
        <v>0.48220000000000002</v>
      </c>
      <c r="F4">
        <v>0.35589999999999999</v>
      </c>
      <c r="G4">
        <v>0.13159999999999999</v>
      </c>
      <c r="H4" s="7">
        <v>0.33926260000000003</v>
      </c>
      <c r="I4" s="4" t="s">
        <v>50</v>
      </c>
      <c r="J4" s="6">
        <v>0.33926260000000003</v>
      </c>
    </row>
    <row r="5" spans="1:10" x14ac:dyDescent="0.25">
      <c r="A5" t="s">
        <v>14</v>
      </c>
      <c r="B5">
        <v>0.24379999999999999</v>
      </c>
      <c r="C5">
        <v>0.70669999999999999</v>
      </c>
      <c r="D5">
        <v>0.34129999999999999</v>
      </c>
      <c r="E5">
        <v>0.442</v>
      </c>
      <c r="F5">
        <v>0.32440000000000002</v>
      </c>
      <c r="G5">
        <v>0.22289999999999999</v>
      </c>
      <c r="H5" s="7">
        <v>0.33250780000000002</v>
      </c>
      <c r="I5" s="4" t="s">
        <v>51</v>
      </c>
      <c r="J5" s="6">
        <v>0.33250780000000002</v>
      </c>
    </row>
    <row r="6" spans="1:10" x14ac:dyDescent="0.25">
      <c r="I6" s="4" t="s">
        <v>52</v>
      </c>
      <c r="J6" s="6">
        <v>0.22489919999999999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A8C33-DB0D-4C08-8EAE-B0D9A7BD6606}">
  <dimension ref="A1:J3"/>
  <sheetViews>
    <sheetView workbookViewId="0">
      <selection activeCell="H2" sqref="H2"/>
    </sheetView>
  </sheetViews>
  <sheetFormatPr defaultRowHeight="15" x14ac:dyDescent="0.25"/>
  <cols>
    <col min="2" max="2" width="16.42578125" bestFit="1" customWidth="1"/>
    <col min="3" max="3" width="14.140625" bestFit="1" customWidth="1"/>
    <col min="4" max="4" width="11.28515625" bestFit="1" customWidth="1"/>
    <col min="5" max="5" width="10.85546875" bestFit="1" customWidth="1"/>
    <col min="6" max="6" width="15.7109375" bestFit="1" customWidth="1"/>
    <col min="7" max="7" width="15.5703125" bestFit="1" customWidth="1"/>
  </cols>
  <sheetData>
    <row r="1" spans="1:10" x14ac:dyDescent="0.25">
      <c r="B1" t="s">
        <v>22</v>
      </c>
      <c r="C1" t="s">
        <v>26</v>
      </c>
      <c r="D1" t="s">
        <v>18</v>
      </c>
      <c r="E1" t="s">
        <v>17</v>
      </c>
      <c r="F1" t="s">
        <v>21</v>
      </c>
      <c r="G1" t="s">
        <v>19</v>
      </c>
      <c r="H1" t="s">
        <v>41</v>
      </c>
      <c r="I1" s="2" t="s">
        <v>53</v>
      </c>
      <c r="J1" s="3" t="s">
        <v>54</v>
      </c>
    </row>
    <row r="2" spans="1:10" x14ac:dyDescent="0.25">
      <c r="A2" t="s">
        <v>23</v>
      </c>
      <c r="B2">
        <v>0.18690000000000001</v>
      </c>
      <c r="C2" s="1">
        <v>0.67600000000000005</v>
      </c>
      <c r="D2">
        <v>0.34360000000000002</v>
      </c>
      <c r="E2">
        <v>0.39610000000000001</v>
      </c>
      <c r="F2">
        <v>0.28660000000000002</v>
      </c>
      <c r="G2">
        <v>0.1696</v>
      </c>
      <c r="H2" s="7">
        <f>J2</f>
        <v>0.3242043</v>
      </c>
      <c r="I2" s="4" t="s">
        <v>55</v>
      </c>
      <c r="J2" s="6">
        <v>0.3242043</v>
      </c>
    </row>
    <row r="3" spans="1:10" x14ac:dyDescent="0.25">
      <c r="A3" t="s">
        <v>24</v>
      </c>
      <c r="B3">
        <v>0.2752</v>
      </c>
      <c r="C3" s="1">
        <v>0.66149999999999998</v>
      </c>
      <c r="D3">
        <v>0.4108</v>
      </c>
      <c r="E3">
        <v>0.45400000000000001</v>
      </c>
      <c r="F3">
        <v>0.3286</v>
      </c>
      <c r="G3">
        <v>0.215</v>
      </c>
      <c r="H3" s="7">
        <f>J3</f>
        <v>0.38964080000000001</v>
      </c>
      <c r="I3" s="4" t="s">
        <v>56</v>
      </c>
      <c r="J3" s="6">
        <v>0.38964080000000001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DF7C4-FEC8-4C2C-990E-A9AE18224EAA}">
  <dimension ref="A1:G3"/>
  <sheetViews>
    <sheetView workbookViewId="0">
      <selection activeCell="D2" sqref="D2"/>
    </sheetView>
  </sheetViews>
  <sheetFormatPr defaultRowHeight="15" x14ac:dyDescent="0.25"/>
  <cols>
    <col min="1" max="1" width="13.7109375" bestFit="1" customWidth="1"/>
    <col min="2" max="2" width="16.42578125" bestFit="1" customWidth="1"/>
    <col min="4" max="4" width="11.28515625" bestFit="1" customWidth="1"/>
    <col min="6" max="6" width="15.7109375" bestFit="1" customWidth="1"/>
    <col min="7" max="7" width="15.5703125" bestFit="1" customWidth="1"/>
  </cols>
  <sheetData>
    <row r="1" spans="1:7" x14ac:dyDescent="0.25">
      <c r="B1" t="s">
        <v>22</v>
      </c>
      <c r="C1" t="s">
        <v>1</v>
      </c>
      <c r="D1" t="s">
        <v>25</v>
      </c>
      <c r="E1" t="s">
        <v>17</v>
      </c>
      <c r="F1" t="s">
        <v>20</v>
      </c>
      <c r="G1" t="s">
        <v>19</v>
      </c>
    </row>
    <row r="2" spans="1:7" x14ac:dyDescent="0.25">
      <c r="A2" t="s">
        <v>15</v>
      </c>
      <c r="B2">
        <v>0.22450000000000001</v>
      </c>
      <c r="C2">
        <v>0.66180000000000005</v>
      </c>
      <c r="D2">
        <v>0.74450000000000005</v>
      </c>
      <c r="E2">
        <v>0.41860000000000003</v>
      </c>
      <c r="F2">
        <v>0.30170000000000002</v>
      </c>
      <c r="G2">
        <v>0.188</v>
      </c>
    </row>
    <row r="3" spans="1:7" x14ac:dyDescent="0.25">
      <c r="A3" t="s">
        <v>16</v>
      </c>
      <c r="B3">
        <v>0.30530000000000002</v>
      </c>
      <c r="C3">
        <v>0.75649999999999995</v>
      </c>
      <c r="D3">
        <v>0.80720000000000003</v>
      </c>
      <c r="E3">
        <v>0.50180000000000002</v>
      </c>
      <c r="F3">
        <v>0.37640000000000001</v>
      </c>
      <c r="G3">
        <v>0.24829999999999999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Income Decile</vt:lpstr>
      <vt:lpstr>Educational level</vt:lpstr>
      <vt:lpstr>Age Group</vt:lpstr>
      <vt:lpstr>Type of Contract</vt:lpstr>
      <vt:lpstr>Gender</vt:lpstr>
      <vt:lpstr>Nationality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Madalena Gaspar</dc:creator>
  <cp:lastModifiedBy>Millenium Falcon</cp:lastModifiedBy>
  <dcterms:created xsi:type="dcterms:W3CDTF">2020-05-06T16:49:59Z</dcterms:created>
  <dcterms:modified xsi:type="dcterms:W3CDTF">2020-05-15T17:43:50Z</dcterms:modified>
</cp:coreProperties>
</file>